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0-2025\"/>
    </mc:Choice>
  </mc:AlternateContent>
  <xr:revisionPtr revIDLastSave="0" documentId="13_ncr:1_{2D85D375-8D4F-4083-97E6-9DD0EC2FE4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<sst xmlns="http://schemas.openxmlformats.org/spreadsheetml/2006/main" count="46" uniqueCount="43">
  <si>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</si>
  <si>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</si>
  <si>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</si>
  <si>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</si>
  <si>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</si>
  <si>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</si>
  <si>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</si>
  <si>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</si>
  <si>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</si>
  <si>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</si>
  <si>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</si>
  <si>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</si>
  <si>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</si>
  <si>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</si>
  <si>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</si>
  <si>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</si>
  <si>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</si>
  <si>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</si>
  <si>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</si>
  <si>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</si>
  <si>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</si>
  <si>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</si>
  <si>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</si>
  <si>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</si>
  <si>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</si>
  <si>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</si>
  <si>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</si>
  <si>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</si>
  <si>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</si>
  <si>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</si>
  <si>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</si>
  <si>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</si>
  <si>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</si>
  <si>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ks</t>
  </si>
  <si>
    <t>Příloha č. 2 Kupní smlouvy - technická specifikace
Nábytek pro ZČU (II.) 020 - 2025</t>
  </si>
  <si>
    <t>Kancelářská židle (křeslo) s područkami</t>
  </si>
  <si>
    <t>Výškově nastavitelná židle (křeslo) s područkami,
nosný kovový kříž, 5 koleček. 
Područky plast + kov. 
Opěrák síťovaný materiál mesh, barva černá.
Bederní opora. 
Sedák čalouněný prodyšnou látkou, černá barva. 
Houpací mechanika. 
Plynový píst, kolečka vhodná pro koberec. 
Maximální nosnost min. 130 kg. 
Rozměry v rozmezí:  
maximální výška židle min. 103 cm, 
minimální výška židle max. 95 cm, 
výška sezení min. 42 - 52 cm, 
hloubka sedáku min. 49 - 51 cm, 
šířka sedáku min. 50 - 52 cm.</t>
  </si>
  <si>
    <t>Samostatná faktura</t>
  </si>
  <si>
    <t xml:space="preserve">Pokud financováno z projektových prostředků, pak ŘEŠITEL uvede: NÁZEV A ČÍSLO DOTAČNÍHO PROJEKTU </t>
  </si>
  <si>
    <t>Nepožadujeme smontovanou verzi.</t>
  </si>
  <si>
    <t>30 dní</t>
  </si>
  <si>
    <t>Lukáš Němeček,
Tel.: 37763 1724, 
727 812 775</t>
  </si>
  <si>
    <t>Univerzitní 14, 
301 00 Plzeň,
Provoz a služby - Správa vnitřních a venkovních prostor,
místnost UT 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</si>
</sst>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G7" zoomScaleNormal="100" workbookViewId="0">
      <selection activeCell="R7" sqref="R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61.8554687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4.5703125" style="4" customWidth="1"/>
    <col min="11" max="11" width="27.5703125" hidden="1" customWidth="1"/>
    <col min="12" max="12" width="35.7109375" customWidth="1"/>
    <col min="13" max="13" width="21.5703125" customWidth="1"/>
    <col min="14" max="14" width="35.140625" style="4" customWidth="1"/>
    <col min="15" max="15" width="27.5703125" style="4" customWidth="1"/>
    <col min="16" max="16" width="20.710937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4" hidden="1" customWidth="1"/>
    <col min="22" max="22" width="28.7109375" style="5" customWidth="1"/>
  </cols>
  <sheetData>
    <row r="1" spans="1:22" ht="39" customHeight="1" x14ac:dyDescent="0.25">
      <c r="B1" s="51" t="s">
        <v>34</v>
      </c>
      <c r="C1" s="51"/>
      <c r="D1" s="51"/>
      <c r="E1" s="51"/>
      <c r="G1" s="35"/>
      <c r="H1" s="1"/>
      <c r="I1" s="1"/>
      <c r="J1" s="1"/>
      <c r="N1" s="1"/>
      <c r="O1" s="1"/>
      <c r="P1" s="1"/>
      <c r="R1" s="6"/>
      <c r="S1" s="6"/>
      <c r="T1" s="6"/>
      <c r="U1" s="6"/>
      <c r="V1" s="6"/>
    </row>
    <row r="2" spans="1:22" ht="18.75" x14ac:dyDescent="0.25">
      <c r="B2" s="7"/>
      <c r="C2" s="7"/>
      <c r="D2" s="7"/>
      <c r="E2" s="7"/>
      <c r="G2" s="36"/>
      <c r="H2" s="37"/>
      <c r="I2" s="37"/>
      <c r="J2" s="37"/>
      <c r="K2" s="37"/>
      <c r="L2" s="37"/>
      <c r="M2" s="37"/>
      <c r="N2" s="37"/>
      <c r="O2" s="37"/>
      <c r="P2" s="1"/>
      <c r="R2" s="6"/>
      <c r="S2" s="6"/>
      <c r="T2" s="6"/>
      <c r="U2" s="6"/>
      <c r="V2" s="6"/>
    </row>
    <row r="3" spans="1:22" x14ac:dyDescent="0.25">
      <c r="B3" s="8"/>
      <c r="C3" s="9" t="s">
        <v>0</v>
      </c>
      <c r="D3" s="49"/>
      <c r="E3" s="49"/>
      <c r="F3" s="49"/>
      <c r="G3" s="37"/>
      <c r="H3" s="37"/>
      <c r="I3" s="37"/>
      <c r="J3" s="37"/>
      <c r="K3" s="37"/>
      <c r="L3" s="37"/>
      <c r="M3" s="37"/>
      <c r="N3" s="37"/>
      <c r="O3" s="37"/>
      <c r="P3" s="5"/>
      <c r="Q3" s="10"/>
      <c r="R3" s="10"/>
      <c r="T3" s="10"/>
    </row>
    <row r="4" spans="1:22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10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38</v>
      </c>
      <c r="L6" s="19" t="s">
        <v>12</v>
      </c>
      <c r="M6" s="21" t="s">
        <v>13</v>
      </c>
      <c r="N6" s="19" t="s">
        <v>14</v>
      </c>
      <c r="O6" s="19" t="s">
        <v>32</v>
      </c>
      <c r="P6" s="19" t="s">
        <v>15</v>
      </c>
      <c r="Q6" s="19" t="s">
        <v>16</v>
      </c>
      <c r="R6" s="22" t="s">
        <v>17</v>
      </c>
      <c r="S6" s="19" t="s">
        <v>18</v>
      </c>
      <c r="T6" s="19" t="s">
        <v>19</v>
      </c>
      <c r="U6" s="19" t="s">
        <v>20</v>
      </c>
      <c r="V6" s="19" t="s">
        <v>21</v>
      </c>
    </row>
    <row r="7" spans="1:22" ht="310.5" customHeight="1" thickTop="1" thickBot="1" x14ac:dyDescent="0.3">
      <c r="A7" s="23"/>
      <c r="B7" s="38">
        <v>1</v>
      </c>
      <c r="C7" s="39" t="s">
        <v>35</v>
      </c>
      <c r="D7" s="40">
        <v>1</v>
      </c>
      <c r="E7" s="41" t="s">
        <v>33</v>
      </c>
      <c r="F7" s="42" t="s">
        <v>36</v>
      </c>
      <c r="G7" s="56"/>
      <c r="H7" s="39" t="s">
        <v>30</v>
      </c>
      <c r="I7" s="39" t="s">
        <v>30</v>
      </c>
      <c r="J7" s="39" t="s">
        <v>37</v>
      </c>
      <c r="K7" s="39"/>
      <c r="L7" s="43" t="s">
        <v>39</v>
      </c>
      <c r="M7" s="39" t="s">
        <v>41</v>
      </c>
      <c r="N7" s="39" t="s">
        <v>42</v>
      </c>
      <c r="O7" s="44" t="s">
        <v>40</v>
      </c>
      <c r="P7" s="45">
        <f>D7*Q7</f>
        <v>5000</v>
      </c>
      <c r="Q7" s="46">
        <v>5000</v>
      </c>
      <c r="R7" s="57"/>
      <c r="S7" s="47">
        <f>D7*R7</f>
        <v>0</v>
      </c>
      <c r="T7" s="48" t="str">
        <f t="shared" ref="T7" si="0">IF(ISNUMBER(R7), IF(R7&gt;Q7,"NEVYHOVUJE","VYHOVUJE")," ")</f>
        <v xml:space="preserve"> </v>
      </c>
      <c r="U7" s="39"/>
      <c r="V7" s="39" t="s">
        <v>22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24"/>
    </row>
    <row r="9" spans="1:22" ht="60.75" customHeight="1" thickTop="1" thickBot="1" x14ac:dyDescent="0.3">
      <c r="B9" s="52" t="s">
        <v>23</v>
      </c>
      <c r="C9" s="52"/>
      <c r="D9" s="52"/>
      <c r="E9" s="52"/>
      <c r="F9" s="52"/>
      <c r="G9" s="52"/>
      <c r="H9" s="52"/>
      <c r="I9" s="52"/>
      <c r="J9" s="52"/>
      <c r="K9" s="12"/>
      <c r="L9" s="25"/>
      <c r="M9" s="25"/>
      <c r="N9" s="25"/>
      <c r="O9" s="26"/>
      <c r="P9" s="26"/>
      <c r="Q9" s="27" t="s">
        <v>24</v>
      </c>
      <c r="R9" s="53" t="s">
        <v>25</v>
      </c>
      <c r="S9" s="53"/>
      <c r="T9" s="53"/>
      <c r="U9" s="17"/>
    </row>
    <row r="10" spans="1:22" ht="33" customHeight="1" thickTop="1" thickBot="1" x14ac:dyDescent="0.3">
      <c r="B10" s="54" t="s">
        <v>31</v>
      </c>
      <c r="C10" s="54"/>
      <c r="D10" s="54"/>
      <c r="E10" s="54"/>
      <c r="F10" s="54"/>
      <c r="G10" s="54"/>
      <c r="H10" s="50"/>
      <c r="I10" s="50"/>
      <c r="J10" s="28"/>
      <c r="L10" s="29"/>
      <c r="M10" s="29"/>
      <c r="N10" s="29"/>
      <c r="O10" s="30"/>
      <c r="P10" s="30"/>
      <c r="Q10" s="31">
        <f>SUM(P7:P7)</f>
        <v>5000</v>
      </c>
      <c r="R10" s="55">
        <f>SUM(S7:S7)</f>
        <v>0</v>
      </c>
      <c r="S10" s="55"/>
      <c r="T10" s="55"/>
    </row>
    <row r="11" spans="1:22" s="32" customFormat="1" ht="15.75" thickTop="1" x14ac:dyDescent="0.25">
      <c r="B11" s="32" t="s">
        <v>26</v>
      </c>
      <c r="V11" s="33"/>
    </row>
    <row r="12" spans="1:22" s="32" customFormat="1" x14ac:dyDescent="0.25">
      <c r="B12" s="34" t="s">
        <v>27</v>
      </c>
      <c r="C12" s="32" t="s">
        <v>28</v>
      </c>
      <c r="V12" s="33"/>
    </row>
    <row r="13" spans="1:22" s="32" customFormat="1" x14ac:dyDescent="0.25">
      <c r="B13" s="34" t="s">
        <v>27</v>
      </c>
      <c r="C13" s="32" t="s">
        <v>29</v>
      </c>
      <c r="V13" s="33"/>
    </row>
    <row r="14" spans="1:22" s="32" customFormat="1" x14ac:dyDescent="0.25">
      <c r="V14" s="33"/>
    </row>
    <row r="15" spans="1:22" s="32" customFormat="1" x14ac:dyDescent="0.25">
      <c r="V15" s="33"/>
    </row>
    <row r="17" spans="3:9" x14ac:dyDescent="0.25">
      <c r="C17"/>
      <c r="E17"/>
      <c r="F17"/>
      <c r="H17"/>
      <c r="I17"/>
    </row>
    <row r="18" spans="3:9" x14ac:dyDescent="0.25">
      <c r="C18"/>
      <c r="E18"/>
      <c r="F18"/>
      <c r="H18"/>
      <c r="I18"/>
    </row>
    <row r="19" spans="3:9" x14ac:dyDescent="0.25">
      <c r="C19"/>
      <c r="E19"/>
      <c r="F19"/>
      <c r="H19"/>
      <c r="I19"/>
    </row>
    <row r="20" spans="3:9" x14ac:dyDescent="0.25">
      <c r="C20"/>
      <c r="E20"/>
      <c r="F20"/>
      <c r="H20"/>
      <c r="I20"/>
    </row>
    <row r="21" spans="3:9" x14ac:dyDescent="0.25">
      <c r="C21"/>
      <c r="E21"/>
      <c r="F21"/>
      <c r="H21"/>
      <c r="I21"/>
    </row>
    <row r="22" spans="3:9" x14ac:dyDescent="0.25">
      <c r="C22"/>
      <c r="E22"/>
      <c r="F22"/>
      <c r="H22"/>
      <c r="I22"/>
    </row>
    <row r="23" spans="3:9" x14ac:dyDescent="0.25">
      <c r="C23"/>
      <c r="E23"/>
      <c r="F23"/>
      <c r="H23"/>
      <c r="I23"/>
    </row>
    <row r="24" spans="3:9" x14ac:dyDescent="0.25">
      <c r="C24"/>
      <c r="E24"/>
      <c r="F24"/>
      <c r="H24"/>
      <c r="I24"/>
    </row>
    <row r="25" spans="3:9" x14ac:dyDescent="0.25">
      <c r="C25"/>
      <c r="E25"/>
      <c r="F25"/>
      <c r="H25"/>
      <c r="I25"/>
    </row>
    <row r="26" spans="3:9" x14ac:dyDescent="0.25">
      <c r="C26"/>
      <c r="E26"/>
      <c r="F26"/>
      <c r="H26"/>
      <c r="I26"/>
    </row>
    <row r="27" spans="3:9" x14ac:dyDescent="0.25">
      <c r="C27"/>
      <c r="E27"/>
      <c r="F27"/>
      <c r="H27"/>
      <c r="I27"/>
    </row>
    <row r="28" spans="3:9" x14ac:dyDescent="0.25">
      <c r="C28"/>
      <c r="E28"/>
      <c r="F28"/>
      <c r="H28"/>
      <c r="I28"/>
    </row>
    <row r="29" spans="3:9" x14ac:dyDescent="0.25">
      <c r="C29"/>
      <c r="E29"/>
      <c r="F29"/>
      <c r="H29"/>
      <c r="I29"/>
    </row>
    <row r="30" spans="3:9" x14ac:dyDescent="0.25">
      <c r="C30"/>
      <c r="E30"/>
      <c r="F30"/>
      <c r="H30"/>
      <c r="I30"/>
    </row>
    <row r="31" spans="3:9" x14ac:dyDescent="0.25">
      <c r="C31"/>
      <c r="E31"/>
      <c r="F31"/>
      <c r="H31"/>
      <c r="I31"/>
    </row>
    <row r="32" spans="3:9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</sheetData>
  <sheetProtection algorithmName="SHA-512" hashValue="EfU4rPIH/VDSrTZFkj47m9U4LGB28HqJJ/vbCnamQQ/zWvECDQmA6V4VHbdpknQ6X5uX7RsMXsAsCzjbNdq04A==" saltValue="SklqTKtxJzFBc210ASq9gg==" spinCount="100000" sheet="1" objects="1" scenarios="1" selectLockedCells="1"/>
  <mergeCells count="5">
    <mergeCell ref="B1:E1"/>
    <mergeCell ref="B9:J9"/>
    <mergeCell ref="R9:T9"/>
    <mergeCell ref="B10:G10"/>
    <mergeCell ref="R10:T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G7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">
    <cfRule type="containsText" dxfId="5" priority="14" operator="containsText" text="ANO">
      <formula>NOT(ISERROR(SEARCH("ANO",H7)))</formula>
    </cfRule>
  </conditionalFormatting>
  <conditionalFormatting sqref="R7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1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2025-02-14T06:55:58Z</cp:lastPrinted>
  <dcterms:created xsi:type="dcterms:W3CDTF">2014-03-05T12:43:32Z</dcterms:created>
  <dcterms:modified xsi:type="dcterms:W3CDTF">2025-05-09T06:52:48Z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